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eivables" state="visible" r:id="rId4"/>
  </sheets>
  <calcPr calcId="171027"/>
</workbook>
</file>

<file path=xl/sharedStrings.xml><?xml version="1.0" encoding="utf-8"?>
<sst xmlns="http://schemas.openxmlformats.org/spreadsheetml/2006/main" count="89" uniqueCount="24">
  <si>
    <t>Ankeshan · Receivables &amp; Payables Tracker</t>
  </si>
  <si>
    <t>Outstanding = Amount − Paid. Days overdue and ageing bucket update automatically from today's date.   ·   Free template — ankeshan.com   ·   Replace [placeholders].</t>
  </si>
  <si>
    <t>Party</t>
  </si>
  <si>
    <t>Invoice No</t>
  </si>
  <si>
    <t>Invoice Date</t>
  </si>
  <si>
    <t>Due Date</t>
  </si>
  <si>
    <t>Amount</t>
  </si>
  <si>
    <t>Paid</t>
  </si>
  <si>
    <t>Outstanding</t>
  </si>
  <si>
    <t>Days Overdue</t>
  </si>
  <si>
    <t>Ageing Bucket</t>
  </si>
  <si>
    <t>Sharma Traders</t>
  </si>
  <si>
    <t>INV-014</t>
  </si>
  <si>
    <t>05-05-2026</t>
  </si>
  <si>
    <t>04-06-2026</t>
  </si>
  <si>
    <t>Verma &amp; Co</t>
  </si>
  <si>
    <t>INV-021</t>
  </si>
  <si>
    <t>20-05-2026</t>
  </si>
  <si>
    <t>19-06-2026</t>
  </si>
  <si>
    <t>Bharat Steel</t>
  </si>
  <si>
    <t>INV-030</t>
  </si>
  <si>
    <t>01-06-2026</t>
  </si>
  <si>
    <t>01-07-2026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</si>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</sst>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₹#,##0.00"/>
  </numFmts>
  <fonts count="4" x14ac:knownFonts="1">
    <font>
      <color theme="1"/>
      <family val="2"/>
      <scheme val="minor"/>
      <sz val="11"/>
      <name val="Calibri"/>
    </font>
    <font>
      <b/>
      <color rgb="FFFBF1E4"/>
      <sz val="15"/>
    </font>
    <font>
      <i/>
      <color rgb="FF7A6D60"/>
      <sz val="10"/>
    </font>
    <font>
      <b/>
      <color rgb="FFFBF1E4"/>
      <sz val="11"/>
    </font>
  </fonts>
  <fills count="5">
    <fill>
      <patternFill patternType="none"/>
    </fill>
    <fill>
      <patternFill patternType="gray125"/>
    </fill>
    <fill>
      <patternFill patternType="solid">
        <fgColor rgb="FF143F26"/>
      </patternFill>
    </fill>
    <fill>
      <patternFill patternType="solid">
        <fgColor rgb="FFF4E7D0"/>
      </patternFill>
    </fill>
    <fill>
      <patternFill patternType="solid">
        <fgColor rgb="FF1F5D3A"/>
      </patternFill>
    </fill>
  </fills>
  <borders count="2">
    <border>
      <left/>
      <right/>
      <top/>
      <bottom/>
      <diagonal/>
    </border>
    <border>
      <left style="thin">
        <color rgb="FFE4D9C4"/>
      </left>
      <right style="thin">
        <color rgb="FFE4D9C4"/>
      </right>
      <top style="thin">
        <color rgb="FFE4D9C4"/>
      </top>
      <bottom style="thin">
        <color rgb="FFE4D9C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3" borderId="0" xfId="0" applyFont="1" applyFill="1"/>
    <xf numFmtId="0" fontId="3" fillId="4" borderId="1" xfId="0" applyFont="1" applyFill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FormatPr defaultRowHeight="15" outlineLevelRow="0" outlineLevelCol="0" x14ac:dyDescent="55"/>
  <cols>
    <col min="1" max="1" width="22" customWidth="1"/>
    <col min="2" max="7" width="14" customWidth="1"/>
    <col min="8" max="9" width="12" customWidth="1"/>
  </cols>
  <sheetData>
    <row r="1" ht="26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22" customHeight="1" spans="1:9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x14ac:dyDescent="0.25">
      <c r="A5" s="4" t="s">
        <v>11</v>
      </c>
      <c r="B5" s="4" t="s">
        <v>12</v>
      </c>
      <c r="C5" s="4" t="s">
        <v>13</v>
      </c>
      <c r="D5" s="4" t="s">
        <v>14</v>
      </c>
      <c r="E5" s="5">
        <v>38200</v>
      </c>
      <c r="F5" s="5">
        <v>0</v>
      </c>
      <c r="G5" s="5">
        <f>IF(E5="","",E5-N(F5))</f>
      </c>
      <c r="H5" s="6">
        <f>IF(OR(D5="",G5&lt;=0),0,MAX(0,TODAY()-D5))</f>
      </c>
      <c r="I5" s="4">
        <f>IF(G5&lt;=0,"Paid",IF(H5=0,"Not due",IF(H5&lt;=30,"0-30",IF(H5&lt;=60,"31-60",IF(H5&lt;=90,"61-90","90+")))))</f>
      </c>
    </row>
    <row r="6" spans="1:9" x14ac:dyDescent="0.25">
      <c r="A6" s="4" t="s">
        <v>15</v>
      </c>
      <c r="B6" s="4" t="s">
        <v>16</v>
      </c>
      <c r="C6" s="4" t="s">
        <v>17</v>
      </c>
      <c r="D6" s="4" t="s">
        <v>18</v>
      </c>
      <c r="E6" s="5">
        <v>12500</v>
      </c>
      <c r="F6" s="5">
        <v>5000</v>
      </c>
      <c r="G6" s="5">
        <f>IF(E6="","",E6-N(F6))</f>
      </c>
      <c r="H6" s="6">
        <f>IF(OR(D6="",G6&lt;=0),0,MAX(0,TODAY()-D6))</f>
      </c>
      <c r="I6" s="4">
        <f>IF(G6&lt;=0,"Paid",IF(H6=0,"Not due",IF(H6&lt;=30,"0-30",IF(H6&lt;=60,"31-60",IF(H6&lt;=90,"61-90","90+")))))</f>
      </c>
    </row>
    <row r="7" spans="1:9" x14ac:dyDescent="0.25">
      <c r="A7" s="4" t="s">
        <v>19</v>
      </c>
      <c r="B7" s="4" t="s">
        <v>20</v>
      </c>
      <c r="C7" s="4" t="s">
        <v>21</v>
      </c>
      <c r="D7" s="4" t="s">
        <v>22</v>
      </c>
      <c r="E7" s="5">
        <v>22410</v>
      </c>
      <c r="F7" s="5">
        <v>0</v>
      </c>
      <c r="G7" s="5">
        <f>IF(E7="","",E7-N(F7))</f>
      </c>
      <c r="H7" s="6">
        <f>IF(OR(D7="",G7&lt;=0),0,MAX(0,TODAY()-D7))</f>
      </c>
      <c r="I7" s="4">
        <f>IF(G7&lt;=0,"Paid",IF(H7=0,"Not due",IF(H7&lt;=30,"0-30",IF(H7&lt;=60,"31-60",IF(H7&lt;=90,"61-90","90+")))))</f>
      </c>
    </row>
    <row r="8" spans="1:9" x14ac:dyDescent="0.25">
      <c r="A8" s="4" t="s">
        <v>23</v>
      </c>
      <c r="B8" s="4" t="s">
        <v>23</v>
      </c>
      <c r="C8" s="4" t="s">
        <v>23</v>
      </c>
      <c r="D8" s="4" t="s">
        <v>23</v>
      </c>
      <c r="E8" s="5" t="s">
        <v>23</v>
      </c>
      <c r="F8" s="5" t="s">
        <v>23</v>
      </c>
      <c r="G8" s="5">
        <f>IF(E8="","",E8-N(F8))</f>
      </c>
      <c r="H8" s="6">
        <f>IF(OR(D8="",G8&lt;=0),0,MAX(0,TODAY()-D8))</f>
      </c>
      <c r="I8" s="4">
        <f>IF(G8&lt;=0,"Paid",IF(H8=0,"Not due",IF(H8&lt;=30,"0-30",IF(H8&lt;=60,"31-60",IF(H8&lt;=90,"61-90","90+")))))</f>
      </c>
    </row>
    <row r="9" spans="1:9" x14ac:dyDescent="0.25">
      <c r="A9" s="4" t="s">
        <v>23</v>
      </c>
      <c r="B9" s="4" t="s">
        <v>23</v>
      </c>
      <c r="C9" s="4" t="s">
        <v>23</v>
      </c>
      <c r="D9" s="4" t="s">
        <v>23</v>
      </c>
      <c r="E9" s="5" t="s">
        <v>23</v>
      </c>
      <c r="F9" s="5" t="s">
        <v>23</v>
      </c>
      <c r="G9" s="5">
        <f>IF(E9="","",E9-N(F9))</f>
      </c>
      <c r="H9" s="6">
        <f>IF(OR(D9="",G9&lt;=0),0,MAX(0,TODAY()-D9))</f>
      </c>
      <c r="I9" s="4">
        <f>IF(G9&lt;=0,"Paid",IF(H9=0,"Not due",IF(H9&lt;=30,"0-30",IF(H9&lt;=60,"31-60",IF(H9&lt;=90,"61-90","90+")))))</f>
      </c>
    </row>
    <row r="10" spans="1:9" x14ac:dyDescent="0.25">
      <c r="A10" s="4" t="s">
        <v>23</v>
      </c>
      <c r="B10" s="4" t="s">
        <v>23</v>
      </c>
      <c r="C10" s="4" t="s">
        <v>23</v>
      </c>
      <c r="D10" s="4" t="s">
        <v>23</v>
      </c>
      <c r="E10" s="5" t="s">
        <v>23</v>
      </c>
      <c r="F10" s="5" t="s">
        <v>23</v>
      </c>
      <c r="G10" s="5">
        <f>IF(E10="","",E10-N(F10))</f>
      </c>
      <c r="H10" s="6">
        <f>IF(OR(D10="",G10&lt;=0),0,MAX(0,TODAY()-D10))</f>
      </c>
      <c r="I10" s="4">
        <f>IF(G10&lt;=0,"Paid",IF(H10=0,"Not due",IF(H10&lt;=30,"0-30",IF(H10&lt;=60,"31-60",IF(H10&lt;=90,"61-90","90+")))))</f>
      </c>
    </row>
    <row r="11" spans="1:9" x14ac:dyDescent="0.25">
      <c r="A11" s="4" t="s">
        <v>23</v>
      </c>
      <c r="B11" s="4" t="s">
        <v>23</v>
      </c>
      <c r="C11" s="4" t="s">
        <v>23</v>
      </c>
      <c r="D11" s="4" t="s">
        <v>23</v>
      </c>
      <c r="E11" s="5" t="s">
        <v>23</v>
      </c>
      <c r="F11" s="5" t="s">
        <v>23</v>
      </c>
      <c r="G11" s="5">
        <f>IF(E11="","",E11-N(F11))</f>
      </c>
      <c r="H11" s="6">
        <f>IF(OR(D11="",G11&lt;=0),0,MAX(0,TODAY()-D11))</f>
      </c>
      <c r="I11" s="4">
        <f>IF(G11&lt;=0,"Paid",IF(H11=0,"Not due",IF(H11&lt;=30,"0-30",IF(H11&lt;=60,"31-60",IF(H11&lt;=90,"61-90","90+")))))</f>
      </c>
    </row>
    <row r="12" spans="1:9" x14ac:dyDescent="0.25">
      <c r="A12" s="4" t="s">
        <v>23</v>
      </c>
      <c r="B12" s="4" t="s">
        <v>23</v>
      </c>
      <c r="C12" s="4" t="s">
        <v>23</v>
      </c>
      <c r="D12" s="4" t="s">
        <v>23</v>
      </c>
      <c r="E12" s="5" t="s">
        <v>23</v>
      </c>
      <c r="F12" s="5" t="s">
        <v>23</v>
      </c>
      <c r="G12" s="5">
        <f>IF(E12="","",E12-N(F12))</f>
      </c>
      <c r="H12" s="6">
        <f>IF(OR(D12="",G12&lt;=0),0,MAX(0,TODAY()-D12))</f>
      </c>
      <c r="I12" s="4">
        <f>IF(G12&lt;=0,"Paid",IF(H12=0,"Not due",IF(H12&lt;=30,"0-30",IF(H12&lt;=60,"31-60",IF(H12&lt;=90,"61-90","90+")))))</f>
      </c>
    </row>
    <row r="13" spans="1:9" x14ac:dyDescent="0.25">
      <c r="A13" s="4" t="s">
        <v>23</v>
      </c>
      <c r="B13" s="4" t="s">
        <v>23</v>
      </c>
      <c r="C13" s="4" t="s">
        <v>23</v>
      </c>
      <c r="D13" s="4" t="s">
        <v>23</v>
      </c>
      <c r="E13" s="5" t="s">
        <v>23</v>
      </c>
      <c r="F13" s="5" t="s">
        <v>23</v>
      </c>
      <c r="G13" s="5">
        <f>IF(E13="","",E13-N(F13))</f>
      </c>
      <c r="H13" s="6">
        <f>IF(OR(D13="",G13&lt;=0),0,MAX(0,TODAY()-D13))</f>
      </c>
      <c r="I13" s="4">
        <f>IF(G13&lt;=0,"Paid",IF(H13=0,"Not due",IF(H13&lt;=30,"0-30",IF(H13&lt;=60,"31-60",IF(H13&lt;=90,"61-90","90+")))))</f>
      </c>
    </row>
    <row r="14" spans="1:9" x14ac:dyDescent="0.25">
      <c r="A14" s="4" t="s">
        <v>23</v>
      </c>
      <c r="B14" s="4" t="s">
        <v>23</v>
      </c>
      <c r="C14" s="4" t="s">
        <v>23</v>
      </c>
      <c r="D14" s="4" t="s">
        <v>23</v>
      </c>
      <c r="E14" s="5" t="s">
        <v>23</v>
      </c>
      <c r="F14" s="5" t="s">
        <v>23</v>
      </c>
      <c r="G14" s="5">
        <f>IF(E14="","",E14-N(F14))</f>
      </c>
      <c r="H14" s="6">
        <f>IF(OR(D14="",G14&lt;=0),0,MAX(0,TODAY()-D14))</f>
      </c>
      <c r="I14" s="4">
        <f>IF(G14&lt;=0,"Paid",IF(H14=0,"Not due",IF(H14&lt;=30,"0-30",IF(H14&lt;=60,"31-60",IF(H14&lt;=90,"61-90","90+")))))</f>
      </c>
    </row>
    <row r="15" spans="1:9" x14ac:dyDescent="0.25">
      <c r="A15" s="4" t="s">
        <v>23</v>
      </c>
      <c r="B15" s="4" t="s">
        <v>23</v>
      </c>
      <c r="C15" s="4" t="s">
        <v>23</v>
      </c>
      <c r="D15" s="4" t="s">
        <v>23</v>
      </c>
      <c r="E15" s="5" t="s">
        <v>23</v>
      </c>
      <c r="F15" s="5" t="s">
        <v>23</v>
      </c>
      <c r="G15" s="5">
        <f>IF(E15="","",E15-N(F15))</f>
      </c>
      <c r="H15" s="6">
        <f>IF(OR(D15="",G15&lt;=0),0,MAX(0,TODAY()-D15))</f>
      </c>
      <c r="I15" s="4">
        <f>IF(G15&lt;=0,"Paid",IF(H15=0,"Not due",IF(H15&lt;=30,"0-30",IF(H15&lt;=60,"31-60",IF(H15&lt;=90,"61-90","90+")))))</f>
      </c>
    </row>
    <row r="16" spans="1:9" x14ac:dyDescent="0.25">
      <c r="A16" s="4" t="s">
        <v>23</v>
      </c>
      <c r="B16" s="4" t="s">
        <v>23</v>
      </c>
      <c r="C16" s="4" t="s">
        <v>23</v>
      </c>
      <c r="D16" s="4" t="s">
        <v>23</v>
      </c>
      <c r="E16" s="5" t="s">
        <v>23</v>
      </c>
      <c r="F16" s="5" t="s">
        <v>23</v>
      </c>
      <c r="G16" s="5">
        <f>IF(E16="","",E16-N(F16))</f>
      </c>
      <c r="H16" s="6">
        <f>IF(OR(D16="",G16&lt;=0),0,MAX(0,TODAY()-D16))</f>
      </c>
      <c r="I16" s="4">
        <f>IF(G16&lt;=0,"Paid",IF(H16=0,"Not due",IF(H16&lt;=30,"0-30",IF(H16&lt;=60,"31-60",IF(H16&lt;=90,"61-90","90+")))))</f>
      </c>
    </row>
    <row r="17" spans="1:9" x14ac:dyDescent="0.25">
      <c r="A17" s="4" t="s">
        <v>23</v>
      </c>
      <c r="B17" s="4" t="s">
        <v>23</v>
      </c>
      <c r="C17" s="4" t="s">
        <v>23</v>
      </c>
      <c r="D17" s="4" t="s">
        <v>23</v>
      </c>
      <c r="E17" s="5" t="s">
        <v>23</v>
      </c>
      <c r="F17" s="5" t="s">
        <v>23</v>
      </c>
      <c r="G17" s="5">
        <f>IF(E17="","",E17-N(F17))</f>
      </c>
      <c r="H17" s="6">
        <f>IF(OR(D17="",G17&lt;=0),0,MAX(0,TODAY()-D17))</f>
      </c>
      <c r="I17" s="4">
        <f>IF(G17&lt;=0,"Paid",IF(H17=0,"Not due",IF(H17&lt;=30,"0-30",IF(H17&lt;=60,"31-60",IF(H17&lt;=90,"61-90","90+")))))</f>
      </c>
    </row>
    <row r="18" spans="1:9" x14ac:dyDescent="0.25">
      <c r="A18" s="4" t="s">
        <v>23</v>
      </c>
      <c r="B18" s="4" t="s">
        <v>23</v>
      </c>
      <c r="C18" s="4" t="s">
        <v>23</v>
      </c>
      <c r="D18" s="4" t="s">
        <v>23</v>
      </c>
      <c r="E18" s="5" t="s">
        <v>23</v>
      </c>
      <c r="F18" s="5" t="s">
        <v>23</v>
      </c>
      <c r="G18" s="5">
        <f>IF(E18="","",E18-N(F18))</f>
      </c>
      <c r="H18" s="6">
        <f>IF(OR(D18="",G18&lt;=0),0,MAX(0,TODAY()-D18))</f>
      </c>
      <c r="I18" s="4">
        <f>IF(G18&lt;=0,"Paid",IF(H18=0,"Not due",IF(H18&lt;=30,"0-30",IF(H18&lt;=60,"31-60",IF(H18&lt;=90,"61-90","90+")))))</f>
      </c>
    </row>
  </sheetData>
  <mergeCells count="2">
    <mergeCell ref="A1:I1"/>
    <mergeCell ref="A2:I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Receivables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Ankeshan</dc:creator>
  <dc:title/>
  <dc:subject/>
  <dc:description/>
  <cp:keywords/>
  <cp:category/>
  <cp:lastModifiedBy>Unknown</cp:lastModifiedBy>
  <dcterms:created xsi:type="dcterms:W3CDTF">2026-07-03T20:03:19Z</dcterms:created>
  <dcterms:modified xsi:type="dcterms:W3CDTF">2026-07-03T20:03:19Z</dcterms:modified>
</cp:coreProperties>
</file>